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3395" windowHeight="12090"/>
  </bookViews>
  <sheets>
    <sheet name="Лист1" sheetId="1" r:id="rId1"/>
  </sheets>
  <definedNames>
    <definedName name="_GoBack" localSheetId="0">Лист1!#REF!</definedName>
  </definedNames>
  <calcPr calcId="124519"/>
</workbook>
</file>

<file path=xl/calcChain.xml><?xml version="1.0" encoding="utf-8"?>
<calcChain xmlns="http://schemas.openxmlformats.org/spreadsheetml/2006/main">
  <c r="M70" i="1"/>
  <c r="L70"/>
  <c r="K70"/>
  <c r="J70"/>
  <c r="I70"/>
  <c r="H70"/>
  <c r="M31" l="1"/>
  <c r="L31"/>
  <c r="K31"/>
  <c r="J31"/>
  <c r="I31"/>
  <c r="H31"/>
</calcChain>
</file>

<file path=xl/sharedStrings.xml><?xml version="1.0" encoding="utf-8"?>
<sst xmlns="http://schemas.openxmlformats.org/spreadsheetml/2006/main" count="233" uniqueCount="161">
  <si>
    <t>Наименование мероприятия</t>
  </si>
  <si>
    <t>Механизм реализации</t>
  </si>
  <si>
    <t>Срок реализации</t>
  </si>
  <si>
    <t>Бюджетный эффект</t>
  </si>
  <si>
    <r>
      <t>1.</t>
    </r>
    <r>
      <rPr>
        <sz val="7"/>
        <color rgb="FF000000"/>
        <rFont val="Times New Roman"/>
        <family val="1"/>
        <charset val="204"/>
      </rPr>
      <t xml:space="preserve">                  </t>
    </r>
    <r>
      <rPr>
        <sz val="12"/>
        <color rgb="FF000000"/>
        <rFont val="Times New Roman"/>
        <family val="1"/>
        <charset val="204"/>
      </rPr>
      <t> </t>
    </r>
  </si>
  <si>
    <t>Мероприятия, направленные на увеличение доходов бюджета</t>
  </si>
  <si>
    <r>
      <t>1.1.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</si>
  <si>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t>Мероприятия по развитию налогооблагаемой базы</t>
  </si>
  <si>
    <r>
      <t>1.1.2.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</si>
  <si>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1.2.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</si>
  <si>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t>Мероприятия по улучшению администрирования доходов</t>
  </si>
  <si>
    <r>
      <t>1.2.1.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</si>
  <si>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1.2.2.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</si>
  <si>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1.3.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</si>
  <si>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t>Мероприятия по управлению неналоговыми доходами</t>
  </si>
  <si>
    <r>
      <t>1.3.1.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</si>
  <si>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1.3.2.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</si>
  <si>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>Бюджетный эффект от мероприятий по увеличению доходов</t>
  </si>
  <si>
    <r>
      <t>2.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</si>
  <si>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>Мероприятия по оптимизации расходов бюджета</t>
  </si>
  <si>
    <r>
      <t>2.1.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</si>
  <si>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r>
      <t>2.1.1.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</si>
  <si>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2.2.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</si>
  <si>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r>
      <t>2.2.1.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</si>
  <si>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2.2.2.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</si>
  <si>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2.3.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</si>
  <si>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t>Оптимизация расходов на содержание бюджетной сети</t>
  </si>
  <si>
    <r>
      <t>2.3.1.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</si>
  <si>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2.3.2.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</si>
  <si>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2.4.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</si>
  <si>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r>
      <t>2.4.1.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</si>
  <si>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2.5.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</si>
  <si>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t>Повышение эффективности мер социальной поддержки населения</t>
  </si>
  <si>
    <r>
      <t>2.5.1.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</si>
  <si>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2.5.2.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</si>
  <si>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2.6.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</si>
  <si>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t>Повышение эффективности расходов на жилищно-коммунальное хозяйство</t>
  </si>
  <si>
    <r>
      <t>2.6.1.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</si>
  <si>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2.6.2.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2"/>
        <color rgb="FF000000"/>
        <rFont val="Times New Roman"/>
        <family val="1"/>
        <charset val="204"/>
      </rPr>
      <t> </t>
    </r>
  </si>
  <si>
    <r>
      <t>2.7.</t>
    </r>
    <r>
      <rPr>
        <sz val="7"/>
        <color rgb="FF000000"/>
        <rFont val="Times New Roman"/>
        <family val="1"/>
        <charset val="204"/>
      </rPr>
      <t xml:space="preserve">            </t>
    </r>
    <r>
      <rPr>
        <sz val="12"/>
        <color rgb="FF000000"/>
        <rFont val="Times New Roman"/>
        <family val="1"/>
        <charset val="204"/>
      </rPr>
      <t> </t>
    </r>
  </si>
  <si>
    <t>Иные мероприятия</t>
  </si>
  <si>
    <r>
      <t>2.7.1.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</si>
  <si>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2.7.2.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</si>
  <si>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>Бюджетный эффект от мероприятий по оптимизации расходов бюджета</t>
  </si>
  <si>
    <r>
      <t>3.</t>
    </r>
    <r>
      <rPr>
        <sz val="7"/>
        <color rgb="FF000000"/>
        <rFont val="Times New Roman"/>
        <family val="1"/>
        <charset val="204"/>
      </rPr>
      <t xml:space="preserve">                  </t>
    </r>
    <r>
      <rPr>
        <sz val="12"/>
        <color rgb="FF000000"/>
        <rFont val="Times New Roman"/>
        <family val="1"/>
        <charset val="204"/>
      </rPr>
      <t>3</t>
    </r>
  </si>
  <si>
    <t>Итого за 2026-2030 годы</t>
  </si>
  <si>
    <t>Оценка бюджетного эффекта, тыс. руб.</t>
  </si>
  <si>
    <t>2027 год</t>
  </si>
  <si>
    <t>2028 год</t>
  </si>
  <si>
    <t>2029 год</t>
  </si>
  <si>
    <t>2030 год</t>
  </si>
  <si>
    <t>Ответственные за реализацию</t>
  </si>
  <si>
    <t>№
п/п</t>
  </si>
  <si>
    <r>
      <t>...</t>
    </r>
    <r>
      <rPr>
        <sz val="7"/>
        <color rgb="FF000000"/>
        <rFont val="Times New Roman"/>
        <family val="1"/>
        <charset val="204"/>
      </rPr>
      <t xml:space="preserve">  </t>
    </r>
    <r>
      <rPr>
        <sz val="12"/>
        <color rgb="FF000000"/>
        <rFont val="Times New Roman"/>
        <family val="1"/>
        <charset val="204"/>
      </rPr>
      <t> </t>
    </r>
  </si>
  <si>
    <t>…</t>
  </si>
  <si>
    <r>
      <t>...</t>
    </r>
    <r>
      <rPr>
        <sz val="7"/>
        <color rgb="FF000000"/>
        <rFont val="Times New Roman"/>
        <family val="1"/>
        <charset val="204"/>
      </rPr>
      <t xml:space="preserve"> </t>
    </r>
    <r>
      <rPr>
        <sz val="12"/>
        <color rgb="FF000000"/>
        <rFont val="Times New Roman"/>
        <family val="1"/>
        <charset val="204"/>
      </rPr>
      <t> </t>
    </r>
  </si>
  <si>
    <t>тыс. рублей</t>
  </si>
  <si>
    <t>Оптимизация расходов на  муниципальное  управление</t>
  </si>
  <si>
    <t>Повышение эффективности муниципальных закупок</t>
  </si>
  <si>
    <t xml:space="preserve">Оптимизация и повышение эффективности работы муниципальных унитарных предприятий </t>
  </si>
  <si>
    <t>Мероприятия по оптимизации структуры и уровня муниципального долга муниципального образования</t>
  </si>
  <si>
    <t>Бюджетный эффект от мероприятий по оптимизации структуры и уровня муниципального долга муниципального образования</t>
  </si>
  <si>
    <t>2026 год</t>
  </si>
  <si>
    <t xml:space="preserve"> Программа  оздоровления  муниципальных финансов Красносельского муниципального округа Костромской области</t>
  </si>
  <si>
    <t>Сокращение недоимки по налоговым платежам, поступающим в бюджет Красносельского муниципального округа</t>
  </si>
  <si>
    <t>Управление финансов администрации Красносельского муниципального округа</t>
  </si>
  <si>
    <t>2026-2030гг</t>
  </si>
  <si>
    <t>Дополнительные поступления доходов в бюджет</t>
  </si>
  <si>
    <t>Проведение органами местного самоуправления индивидуальной  работы с налогоплательщиками, функционирование  бюджетной комиссии при главе муниципального округа</t>
  </si>
  <si>
    <t>Вовлечение в налоговый оборот ранее не зарегистрированных объектов недвижимости (включая земельные участки)</t>
  </si>
  <si>
    <t>Уточнение сведений об объектах недвижимости, выявление собственников земельных участков и другого недвижимого имущества и привлечение их к налогообложению (проведение разъяснительной работы с владельцами объектов недвижимого имущества о необходимости регистрации, проведение муниципального земельного контроля, содейсвие в оформлении физическими лицами прав собственности на земельные участки</t>
  </si>
  <si>
    <t>Комитет архитектуры, имущественных и земельных отношений администрции Краснсоельского муниципального округа</t>
  </si>
  <si>
    <t>1.2.3.</t>
  </si>
  <si>
    <t>Принятие мер по легализации теневой  занятости и налогообложению выплачиваемых доходов</t>
  </si>
  <si>
    <t>1.2.4.</t>
  </si>
  <si>
    <t>Принятие мер по привлечению физических лиц индивидуальных предпринимателей и граждан, скрывающих доходы от налогообложения, к декларированию и уплате налога на доходы</t>
  </si>
  <si>
    <t>Расширение плана (программы) приватизации муниципального  имущества для его вовлечения в экономический оборот</t>
  </si>
  <si>
    <t>Анализ имеющейся собственности и внесение изменений в программу приватизации</t>
  </si>
  <si>
    <t>Увеличение потока доходов за установку и эксплуатацию рекламных конструкций, а также за предоставление права на размещение нестандартных торговых точек</t>
  </si>
  <si>
    <t>Проведение претензионно-исковой работы по взысканию задолженности по договорам за установку рекламных конструкций и нестационарных торговых объектов. Проведение аукционов на право заключения договоров на установку рекламных конструкций</t>
  </si>
  <si>
    <t>1.3.3.</t>
  </si>
  <si>
    <t>Принятие мер по взысканию просроченной дебиторской задолженности по неналоговым доходам</t>
  </si>
  <si>
    <t>Улучшение качества администрирования</t>
  </si>
  <si>
    <t>Оптимизация структуры и предельной численности работников органов местного самоуправления</t>
  </si>
  <si>
    <t>Актуализация НПА, регулирующих структуру и предельную численность работников органов местного самоуправления, сокращение численности работников с учетом установленных Правительством РФ нормативов</t>
  </si>
  <si>
    <t>Администрация Красносельского муниципального округа</t>
  </si>
  <si>
    <t>Сокращение расходов бюджета Красносельского муниципального округа</t>
  </si>
  <si>
    <t>Централизация закупок для нужд государственных (муниципальных) заказчиков</t>
  </si>
  <si>
    <t>Комитет по экономике и предпринимательной деятельности администрации Красносельского муниципального округа</t>
  </si>
  <si>
    <t>Преобразование муниципальных  учреждений в организации иных организационно-правовых форм, изменение типа учреждений</t>
  </si>
  <si>
    <t>Оптимизация численности административно-хозяйственного и управленческого персонала учреждений</t>
  </si>
  <si>
    <t>Списание 2/3 задолженностей по бюджетным кредитам с направлением высвобождаемых средств на инвестиции и инфраструктурные проекты</t>
  </si>
  <si>
    <t>Подготовка необходтмой документации</t>
  </si>
  <si>
    <t>Снижение долговой нагрузки на бюджет</t>
  </si>
  <si>
    <t>3.1.</t>
  </si>
  <si>
    <t>3.2.</t>
  </si>
  <si>
    <t>Оптимизация функций МУП их структуры и численности работников</t>
  </si>
  <si>
    <t>Приложение</t>
  </si>
  <si>
    <t>УТВЕРЖДЕНА</t>
  </si>
  <si>
    <t>постановлением администрации</t>
  </si>
  <si>
    <t>Красносельского муниципального округа</t>
  </si>
  <si>
    <t>Костромской области</t>
  </si>
  <si>
    <t>2.3.3.</t>
  </si>
  <si>
    <t>Актуализация типовых положений с учетом изменения способов предоставления услуг, автоматизации работы</t>
  </si>
  <si>
    <t>Оснащение потребителей приборами учета и контроля энергоресурсов. Утверждение лимитов потребления коммунальных услуг получателями бюджетных средств</t>
  </si>
  <si>
    <t>2026-2030 годы</t>
  </si>
  <si>
    <t>1.3.4.</t>
  </si>
  <si>
    <t>2026-2030</t>
  </si>
  <si>
    <t>2026-2030годы</t>
  </si>
  <si>
    <t>Централизация муниципальныз закупок  закупок на базе единого уполномоченного муниципального учреждения либо уполномоченных отраслевых учреждений с сокращением численности сотрудников, осуществляющих сопровождение закупок</t>
  </si>
  <si>
    <t>Рост экономии при проведении муниципальных закупок, исключение случаев необоснованного завышения стоимости муниципальных контрактов</t>
  </si>
  <si>
    <t>Оптимизация структуры и численности работников муниципальных учреждений</t>
  </si>
  <si>
    <t>Увеличение доходов от сдачи в аренду имущества, от реализации иного имущества и  земельных участков</t>
  </si>
  <si>
    <t>Актуализация штатных расписаний бюджетных учреждений</t>
  </si>
  <si>
    <t>Отдел образования администрации Краснсоельского муниципального округа, Отдел культури, туризма, спорта и молодежи администрации Красносельского муниципального округа</t>
  </si>
  <si>
    <t>2026-2027 годы</t>
  </si>
  <si>
    <t>Включение требований по централизации закупочной деятельности и по проведению предварительного анализа обоснованности начальной (минимальной) цены контракта</t>
  </si>
  <si>
    <t>2.2.3.</t>
  </si>
  <si>
    <t>Уменьшение расходов на осуществление мунициапльных закупок для бюджетных учреждений</t>
  </si>
  <si>
    <t>Снижение расходов по приобретению материальных запасой и основных средств</t>
  </si>
  <si>
    <t>Отдел образования администрации Красносельского муниципального округа, Отдел культури, туризма, спорта и молодежи администрации Красносельского муниципального округа</t>
  </si>
  <si>
    <t>206-2030 годы</t>
  </si>
  <si>
    <t>МУ "Учреждение по оказанию муниципальных услуг и финансово-хозяйственному обнспечению деятельности администрации Красносельского муниципального округа</t>
  </si>
  <si>
    <t>2026-2027 годв</t>
  </si>
  <si>
    <t>Комитет строительства, ЖКХ администрации Красносельского муниципального округа</t>
  </si>
  <si>
    <t>Повышение эффективности уличного освещения</t>
  </si>
  <si>
    <t>1.3.5.</t>
  </si>
  <si>
    <t>Увеличение объема платных услуг, оказываемых бюджетными учреждениями</t>
  </si>
  <si>
    <t>Муниципальное бюджетное учреждение "Ремстройсервис"</t>
  </si>
  <si>
    <t>Сдача в аренду спецтехники</t>
  </si>
  <si>
    <t>Юридический отдел администрации Красносельского мунициапльного округа</t>
  </si>
  <si>
    <t>Рабочая группа межведомственной комиссии Костромской области по противодействию нелегальной занятости в Красносельском мунициапльном округе</t>
  </si>
  <si>
    <t>Уменьшение фонда оплаты труда на сумму экономии по незамещенным вакантным должностям</t>
  </si>
  <si>
    <t>2.1.2.</t>
  </si>
  <si>
    <t>Сокращение фонда оплаты труда муниципальных органов, муниципальных учреждений на сумму экономии по незамещенным вакантным должностям с внесением изменений в сводную бюджетную роспись</t>
  </si>
  <si>
    <t>от "  25 " мая 2026г. №235</t>
  </si>
  <si>
    <t xml:space="preserve">Оптимизация перечня государственных (муниципальных) учреждений, в т.ч.:                                                                  </t>
  </si>
  <si>
    <t>2026-2028</t>
  </si>
  <si>
    <t xml:space="preserve">закрытие Сухарского сельского дома культуры                                                               </t>
  </si>
  <si>
    <t>Оптимизация расходов на электроэнергию, теплоснабжение</t>
  </si>
  <si>
    <t>Оснащение потребителей бюджетных средств энергоэффективными осветительными приборами, перевод МБОУ "Красносельская средняя школа"  на автономное отопление</t>
  </si>
  <si>
    <t>реорганизация  путем присоединения МБОУ "Светочегорская основная школа"</t>
  </si>
  <si>
    <t xml:space="preserve"> МБОУ "Сидоровская средняя школа имени героя Советского союза Б.П. Сыромятникова" </t>
  </si>
  <si>
    <t xml:space="preserve"> Отдел культури, туризма, спорта и молодежи администрации Красносельского муниципального округа</t>
  </si>
  <si>
    <t xml:space="preserve"> МБОУ "Дреневская основная школа"</t>
  </si>
  <si>
    <t>МБОУ "Никифоровская основная школа"</t>
  </si>
  <si>
    <t xml:space="preserve"> МБДОУ "Веселовский детский сад"</t>
  </si>
  <si>
    <t>закрытие дошкольной группы, закрытие МБОУ "Никифоровская основная школа"</t>
  </si>
  <si>
    <t>закрытие МБДОУ "Веселовский детский сад"</t>
  </si>
  <si>
    <t xml:space="preserve"> МБДОУ "Сопыревский детский сад"</t>
  </si>
  <si>
    <t>Отдел образования администрации Красносельского муниципального округа</t>
  </si>
  <si>
    <t>закрытие МБДОУ "Сопыревский детский сад"</t>
  </si>
  <si>
    <t>закрытие МБОУ "Сопыревская основная школа"</t>
  </si>
  <si>
    <t xml:space="preserve"> МБОУ "Сопыревская основная школа</t>
  </si>
  <si>
    <t xml:space="preserve"> МБОУ "Подольская основная школа</t>
  </si>
  <si>
    <t>закрытие  МБОУ "Подольская основная школа</t>
  </si>
  <si>
    <t>перевод начальной школы из старого здания</t>
  </si>
  <si>
    <t xml:space="preserve"> МБОУ "Красносельская средняя школа" </t>
  </si>
  <si>
    <t>МБОУ "Здемировская начальная школа"</t>
  </si>
  <si>
    <t>закрытие МБОУ "Здемировская начальная школа"</t>
  </si>
  <si>
    <t>закрытие учебных корпусов в д.Харитоново, здание начальной школы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</si>
</sst>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5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9" fillId="0" borderId="0" xfId="0" applyFont="1"/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1" fillId="0" borderId="1" xfId="0" applyFont="1" applyBorder="1" applyAlignment="1">
      <alignment horizontal="justify" vertical="top" wrapText="1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" xfId="0" applyNumberFormat="1" applyFont="1" applyBorder="1" applyAlignment="1">
      <alignment horizontal="justify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M75"/>
  <sheetViews>
    <sheetView tabSelected="1" zoomScale="85" zoomScaleNormal="85" workbookViewId="0">
      <pane xSplit="2" ySplit="13" topLeftCell="C42" activePane="bottomRight" state="frozen"/>
      <selection pane="topRight" activeCell="C1" sqref="C1"/>
      <selection pane="bottomLeft" activeCell="A5" sqref="A5"/>
      <selection pane="bottomRight" activeCell="E43" sqref="E43"/>
    </sheetView>
  </sheetViews>
  <sheetFormatPr defaultRowHeight="15"/>
  <cols>
    <col min="1" max="1" width="2.28515625" style="1" customWidth="1"/>
    <col min="2" max="2" width="9.28515625" style="1" customWidth="1"/>
    <col min="3" max="3" width="47.28515625" style="1" customWidth="1"/>
    <col min="4" max="4" width="33" style="1" customWidth="1"/>
    <col min="5" max="5" width="28.140625" style="1" customWidth="1"/>
    <col min="6" max="6" width="17.140625" style="1" customWidth="1"/>
    <col min="7" max="7" width="30" style="1" customWidth="1"/>
    <col min="8" max="8" width="9.140625" style="1"/>
    <col min="9" max="9" width="8" style="1" customWidth="1"/>
    <col min="10" max="13" width="7.85546875" style="1" customWidth="1"/>
    <col min="14" max="16384" width="9.140625" style="1"/>
  </cols>
  <sheetData>
    <row r="1" spans="2:13" ht="15.75">
      <c r="G1" s="16"/>
      <c r="H1" s="16" t="s">
        <v>97</v>
      </c>
      <c r="I1" s="16"/>
      <c r="J1" s="16"/>
      <c r="K1" s="16"/>
      <c r="L1" s="16"/>
      <c r="M1" s="16"/>
    </row>
    <row r="2" spans="2:13" ht="15.75">
      <c r="G2" s="16"/>
      <c r="H2" s="16" t="s">
        <v>98</v>
      </c>
      <c r="I2" s="16"/>
      <c r="J2" s="16"/>
      <c r="K2" s="16"/>
      <c r="L2" s="16"/>
      <c r="M2" s="16"/>
    </row>
    <row r="3" spans="2:13" ht="15.75">
      <c r="G3" s="16"/>
      <c r="H3" s="16" t="s">
        <v>99</v>
      </c>
      <c r="I3" s="16"/>
      <c r="J3" s="16"/>
      <c r="K3" s="16"/>
      <c r="L3" s="16"/>
      <c r="M3" s="16"/>
    </row>
    <row r="4" spans="2:13" ht="15.75">
      <c r="G4" s="16"/>
      <c r="H4" s="16" t="s">
        <v>100</v>
      </c>
      <c r="I4" s="16"/>
      <c r="J4" s="16"/>
      <c r="K4" s="16"/>
      <c r="L4" s="16"/>
      <c r="M4" s="16"/>
    </row>
    <row r="5" spans="2:13" ht="15.75">
      <c r="G5" s="16"/>
      <c r="H5" s="16" t="s">
        <v>101</v>
      </c>
      <c r="I5" s="16"/>
      <c r="J5" s="16"/>
      <c r="K5" s="16"/>
      <c r="L5" s="16"/>
      <c r="M5" s="16"/>
    </row>
    <row r="6" spans="2:13" ht="15.75">
      <c r="G6" s="16"/>
      <c r="H6" s="16" t="s">
        <v>135</v>
      </c>
      <c r="I6" s="16"/>
      <c r="J6" s="16"/>
      <c r="K6" s="16"/>
      <c r="L6" s="16"/>
      <c r="M6" s="16"/>
    </row>
    <row r="8" spans="2:13" ht="22.5">
      <c r="B8" s="28" t="s">
        <v>63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</row>
    <row r="9" spans="2:13" ht="18.75">
      <c r="B9" s="9"/>
      <c r="C9" s="9"/>
      <c r="D9" s="9"/>
      <c r="E9" s="9"/>
      <c r="F9" s="9"/>
      <c r="G9" s="29"/>
      <c r="H9" s="29"/>
      <c r="I9" s="29"/>
      <c r="J9" s="9"/>
      <c r="K9" s="9"/>
      <c r="L9" s="9"/>
      <c r="M9" s="9"/>
    </row>
    <row r="10" spans="2:13" ht="9" customHeigh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2:13">
      <c r="L11" s="26" t="s">
        <v>56</v>
      </c>
      <c r="M11" s="26"/>
    </row>
    <row r="12" spans="2:13" ht="15.75">
      <c r="B12" s="25" t="s">
        <v>52</v>
      </c>
      <c r="C12" s="25" t="s">
        <v>0</v>
      </c>
      <c r="D12" s="25" t="s">
        <v>1</v>
      </c>
      <c r="E12" s="25" t="s">
        <v>51</v>
      </c>
      <c r="F12" s="25" t="s">
        <v>2</v>
      </c>
      <c r="G12" s="25" t="s">
        <v>3</v>
      </c>
      <c r="H12" s="25" t="s">
        <v>46</v>
      </c>
      <c r="I12" s="25"/>
      <c r="J12" s="25"/>
      <c r="K12" s="25"/>
      <c r="L12" s="25"/>
      <c r="M12" s="25"/>
    </row>
    <row r="13" spans="2:13" ht="63" customHeight="1">
      <c r="B13" s="25"/>
      <c r="C13" s="25"/>
      <c r="D13" s="25"/>
      <c r="E13" s="25"/>
      <c r="F13" s="25"/>
      <c r="G13" s="25"/>
      <c r="H13" s="2" t="s">
        <v>45</v>
      </c>
      <c r="I13" s="10" t="s">
        <v>62</v>
      </c>
      <c r="J13" s="2" t="s">
        <v>47</v>
      </c>
      <c r="K13" s="2" t="s">
        <v>48</v>
      </c>
      <c r="L13" s="2" t="s">
        <v>49</v>
      </c>
      <c r="M13" s="2" t="s">
        <v>50</v>
      </c>
    </row>
    <row r="14" spans="2:13" ht="15.75">
      <c r="B14" s="3" t="s">
        <v>4</v>
      </c>
      <c r="C14" s="24" t="s">
        <v>5</v>
      </c>
      <c r="D14" s="24"/>
      <c r="E14" s="24"/>
      <c r="F14" s="24"/>
      <c r="G14" s="24"/>
      <c r="H14" s="24"/>
      <c r="I14" s="24"/>
      <c r="J14" s="24"/>
      <c r="K14" s="24"/>
      <c r="L14" s="24"/>
      <c r="M14" s="24"/>
    </row>
    <row r="15" spans="2:13" ht="15.75">
      <c r="B15" s="4" t="s">
        <v>6</v>
      </c>
      <c r="C15" s="27" t="s">
        <v>7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2:13" ht="15.75">
      <c r="B16" s="4"/>
      <c r="C16" s="15"/>
      <c r="D16" s="15"/>
      <c r="E16" s="15"/>
      <c r="F16" s="15"/>
      <c r="G16" s="15"/>
      <c r="H16" s="4"/>
      <c r="I16" s="4"/>
      <c r="J16" s="4"/>
      <c r="K16" s="4"/>
      <c r="L16" s="4"/>
      <c r="M16" s="4"/>
    </row>
    <row r="17" spans="2:13" ht="15.75">
      <c r="B17" s="4" t="s">
        <v>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18" spans="2:13" ht="15.75">
      <c r="B18" s="5" t="s">
        <v>53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2:13" ht="15.75">
      <c r="B19" s="4" t="s">
        <v>9</v>
      </c>
      <c r="C19" s="27" t="s">
        <v>10</v>
      </c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2:13" ht="129.75" customHeight="1">
      <c r="B20" s="5" t="s">
        <v>11</v>
      </c>
      <c r="C20" s="22" t="s">
        <v>64</v>
      </c>
      <c r="D20" s="11" t="s">
        <v>68</v>
      </c>
      <c r="E20" s="11" t="s">
        <v>65</v>
      </c>
      <c r="F20" s="15" t="s">
        <v>105</v>
      </c>
      <c r="G20" s="15" t="s">
        <v>67</v>
      </c>
      <c r="H20" s="4">
        <v>5000</v>
      </c>
      <c r="I20" s="4">
        <v>1000</v>
      </c>
      <c r="J20" s="4">
        <v>1000</v>
      </c>
      <c r="K20" s="4">
        <v>1000</v>
      </c>
      <c r="L20" s="4">
        <v>1000</v>
      </c>
      <c r="M20" s="4">
        <v>1000</v>
      </c>
    </row>
    <row r="21" spans="2:13" ht="268.5" customHeight="1">
      <c r="B21" s="5" t="s">
        <v>12</v>
      </c>
      <c r="C21" s="12" t="s">
        <v>69</v>
      </c>
      <c r="D21" s="12" t="s">
        <v>70</v>
      </c>
      <c r="E21" s="12" t="s">
        <v>71</v>
      </c>
      <c r="F21" s="15" t="s">
        <v>105</v>
      </c>
      <c r="G21" s="12" t="s">
        <v>67</v>
      </c>
      <c r="H21" s="4">
        <v>3000</v>
      </c>
      <c r="I21" s="4">
        <v>500</v>
      </c>
      <c r="J21" s="4">
        <v>550</v>
      </c>
      <c r="K21" s="4">
        <v>600</v>
      </c>
      <c r="L21" s="4">
        <v>650</v>
      </c>
      <c r="M21" s="4">
        <v>700</v>
      </c>
    </row>
    <row r="22" spans="2:13" ht="108.75" customHeight="1">
      <c r="B22" s="12" t="s">
        <v>72</v>
      </c>
      <c r="C22" s="12" t="s">
        <v>73</v>
      </c>
      <c r="D22" s="19" t="s">
        <v>131</v>
      </c>
      <c r="E22" s="19" t="s">
        <v>130</v>
      </c>
      <c r="F22" s="15" t="s">
        <v>105</v>
      </c>
      <c r="G22" s="12" t="s">
        <v>67</v>
      </c>
      <c r="H22" s="12">
        <v>1250</v>
      </c>
      <c r="I22" s="12">
        <v>250</v>
      </c>
      <c r="J22" s="12">
        <v>250</v>
      </c>
      <c r="K22" s="12">
        <v>250</v>
      </c>
      <c r="L22" s="12">
        <v>250</v>
      </c>
      <c r="M22" s="12">
        <v>250</v>
      </c>
    </row>
    <row r="23" spans="2:13" ht="81.75" customHeight="1">
      <c r="B23" s="12" t="s">
        <v>74</v>
      </c>
      <c r="C23" s="12" t="s">
        <v>75</v>
      </c>
      <c r="D23" s="19" t="s">
        <v>131</v>
      </c>
      <c r="E23" s="19" t="s">
        <v>130</v>
      </c>
      <c r="F23" s="15" t="s">
        <v>108</v>
      </c>
      <c r="G23" s="12" t="s">
        <v>67</v>
      </c>
      <c r="H23" s="12">
        <v>20</v>
      </c>
      <c r="I23" s="12">
        <v>4</v>
      </c>
      <c r="J23" s="12">
        <v>4</v>
      </c>
      <c r="K23" s="12">
        <v>4</v>
      </c>
      <c r="L23" s="12">
        <v>4</v>
      </c>
      <c r="M23" s="12">
        <v>4</v>
      </c>
    </row>
    <row r="24" spans="2:13" ht="15.75">
      <c r="B24" s="5" t="s">
        <v>53</v>
      </c>
      <c r="C24" s="13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2:13" ht="15.75">
      <c r="B25" s="4" t="s">
        <v>13</v>
      </c>
      <c r="C25" s="27" t="s">
        <v>14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2:13" ht="96.75" customHeight="1">
      <c r="B26" s="4" t="s">
        <v>15</v>
      </c>
      <c r="C26" s="12" t="s">
        <v>76</v>
      </c>
      <c r="D26" s="6" t="s">
        <v>77</v>
      </c>
      <c r="E26" s="12" t="s">
        <v>71</v>
      </c>
      <c r="F26" s="15" t="s">
        <v>108</v>
      </c>
      <c r="G26" s="6" t="s">
        <v>67</v>
      </c>
      <c r="H26" s="4">
        <v>12500</v>
      </c>
      <c r="I26" s="4">
        <v>3500</v>
      </c>
      <c r="J26" s="4">
        <v>3500</v>
      </c>
      <c r="K26" s="4">
        <v>2000</v>
      </c>
      <c r="L26" s="4">
        <v>2000</v>
      </c>
      <c r="M26" s="4">
        <v>1500</v>
      </c>
    </row>
    <row r="27" spans="2:13" ht="150.75" customHeight="1">
      <c r="B27" s="4" t="s">
        <v>16</v>
      </c>
      <c r="C27" s="6" t="s">
        <v>78</v>
      </c>
      <c r="D27" s="7" t="s">
        <v>79</v>
      </c>
      <c r="E27" s="12" t="s">
        <v>71</v>
      </c>
      <c r="F27" s="15" t="s">
        <v>108</v>
      </c>
      <c r="G27" s="6" t="s">
        <v>67</v>
      </c>
      <c r="H27" s="4">
        <v>200</v>
      </c>
      <c r="I27" s="4"/>
      <c r="J27" s="4">
        <v>200</v>
      </c>
      <c r="K27" s="4"/>
      <c r="L27" s="4"/>
      <c r="M27" s="4"/>
    </row>
    <row r="28" spans="2:13" ht="150.75" customHeight="1">
      <c r="B28" s="19" t="s">
        <v>80</v>
      </c>
      <c r="C28" s="6" t="s">
        <v>127</v>
      </c>
      <c r="D28" s="7" t="s">
        <v>129</v>
      </c>
      <c r="E28" s="7" t="s">
        <v>128</v>
      </c>
      <c r="F28" s="19" t="s">
        <v>105</v>
      </c>
      <c r="G28" s="6" t="s">
        <v>67</v>
      </c>
      <c r="H28" s="19">
        <v>10000</v>
      </c>
      <c r="I28" s="19">
        <v>1000</v>
      </c>
      <c r="J28" s="19">
        <v>1500</v>
      </c>
      <c r="K28" s="19">
        <v>2000</v>
      </c>
      <c r="L28" s="19">
        <v>2500</v>
      </c>
      <c r="M28" s="19">
        <v>3000</v>
      </c>
    </row>
    <row r="29" spans="2:13" ht="96" customHeight="1">
      <c r="B29" s="19" t="s">
        <v>106</v>
      </c>
      <c r="C29" s="6" t="s">
        <v>81</v>
      </c>
      <c r="D29" s="7" t="s">
        <v>82</v>
      </c>
      <c r="E29" s="12" t="s">
        <v>71</v>
      </c>
      <c r="F29" s="15" t="s">
        <v>108</v>
      </c>
      <c r="G29" s="6" t="s">
        <v>67</v>
      </c>
      <c r="H29" s="12">
        <v>11500</v>
      </c>
      <c r="I29" s="12">
        <v>3500</v>
      </c>
      <c r="J29" s="12">
        <v>4000</v>
      </c>
      <c r="K29" s="12">
        <v>4000</v>
      </c>
      <c r="L29" s="12"/>
      <c r="M29" s="12"/>
    </row>
    <row r="30" spans="2:13" ht="94.5">
      <c r="B30" s="19" t="s">
        <v>126</v>
      </c>
      <c r="C30" s="15" t="s">
        <v>112</v>
      </c>
      <c r="D30" s="7" t="s">
        <v>82</v>
      </c>
      <c r="E30" s="15" t="s">
        <v>71</v>
      </c>
      <c r="F30" s="15" t="s">
        <v>107</v>
      </c>
      <c r="G30" s="6" t="s">
        <v>67</v>
      </c>
      <c r="H30" s="4">
        <v>3128</v>
      </c>
      <c r="I30" s="4">
        <v>2168</v>
      </c>
      <c r="J30" s="4">
        <v>240</v>
      </c>
      <c r="K30" s="4">
        <v>240</v>
      </c>
      <c r="L30" s="4">
        <v>240</v>
      </c>
      <c r="M30" s="4">
        <v>240</v>
      </c>
    </row>
    <row r="31" spans="2:13" ht="15.75">
      <c r="B31" s="4"/>
      <c r="C31" s="24" t="s">
        <v>17</v>
      </c>
      <c r="D31" s="24"/>
      <c r="E31" s="24"/>
      <c r="F31" s="24"/>
      <c r="G31" s="24"/>
      <c r="H31" s="4">
        <f t="shared" ref="H31:M31" si="0">H16+H20+H21+H22+H23+H26+H27+H28+H29+H30</f>
        <v>46598</v>
      </c>
      <c r="I31" s="4">
        <f t="shared" si="0"/>
        <v>11922</v>
      </c>
      <c r="J31" s="4">
        <f t="shared" si="0"/>
        <v>11244</v>
      </c>
      <c r="K31" s="4">
        <f t="shared" si="0"/>
        <v>10094</v>
      </c>
      <c r="L31" s="4">
        <f t="shared" si="0"/>
        <v>6644</v>
      </c>
      <c r="M31" s="4">
        <f t="shared" si="0"/>
        <v>6694</v>
      </c>
    </row>
    <row r="32" spans="2:13" ht="15.75">
      <c r="B32" s="4" t="s">
        <v>18</v>
      </c>
      <c r="C32" s="24" t="s">
        <v>19</v>
      </c>
      <c r="D32" s="24"/>
      <c r="E32" s="24"/>
      <c r="F32" s="24"/>
      <c r="G32" s="24"/>
      <c r="H32" s="24"/>
      <c r="I32" s="24"/>
      <c r="J32" s="24"/>
      <c r="K32" s="24"/>
      <c r="L32" s="24"/>
      <c r="M32" s="24"/>
    </row>
    <row r="33" spans="2:13" ht="15.75">
      <c r="B33" s="4" t="s">
        <v>20</v>
      </c>
      <c r="C33" s="27" t="s">
        <v>57</v>
      </c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2:13" ht="135" customHeight="1">
      <c r="B34" s="4" t="s">
        <v>21</v>
      </c>
      <c r="C34" s="12" t="s">
        <v>83</v>
      </c>
      <c r="D34" s="12" t="s">
        <v>84</v>
      </c>
      <c r="E34" s="12" t="s">
        <v>85</v>
      </c>
      <c r="F34" s="12" t="s">
        <v>66</v>
      </c>
      <c r="G34" s="12" t="s">
        <v>86</v>
      </c>
      <c r="H34" s="18">
        <v>22395</v>
      </c>
      <c r="I34" s="4">
        <v>1847</v>
      </c>
      <c r="J34" s="4">
        <v>5137</v>
      </c>
      <c r="K34" s="4">
        <v>5137</v>
      </c>
      <c r="L34" s="4">
        <v>5137</v>
      </c>
      <c r="M34" s="4">
        <v>5137</v>
      </c>
    </row>
    <row r="35" spans="2:13" ht="165.75" customHeight="1">
      <c r="B35" s="21" t="s">
        <v>133</v>
      </c>
      <c r="C35" s="19" t="s">
        <v>132</v>
      </c>
      <c r="D35" s="21" t="s">
        <v>134</v>
      </c>
      <c r="E35" s="19" t="s">
        <v>85</v>
      </c>
      <c r="F35" s="19" t="s">
        <v>105</v>
      </c>
      <c r="G35" s="19" t="s">
        <v>86</v>
      </c>
      <c r="H35" s="19">
        <v>929</v>
      </c>
      <c r="I35" s="19">
        <v>929</v>
      </c>
      <c r="J35" s="19"/>
      <c r="K35" s="19"/>
      <c r="L35" s="19"/>
      <c r="M35" s="19"/>
    </row>
    <row r="36" spans="2:13" ht="15.75">
      <c r="B36" s="5" t="s">
        <v>55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2:13" ht="15.75">
      <c r="B37" s="4" t="s">
        <v>22</v>
      </c>
      <c r="C37" s="27" t="s">
        <v>58</v>
      </c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spans="2:13" ht="174" customHeight="1">
      <c r="B38" s="4" t="s">
        <v>23</v>
      </c>
      <c r="C38" s="12" t="s">
        <v>87</v>
      </c>
      <c r="D38" s="15" t="s">
        <v>109</v>
      </c>
      <c r="E38" s="12" t="s">
        <v>88</v>
      </c>
      <c r="F38" s="12" t="s">
        <v>66</v>
      </c>
      <c r="G38" s="12" t="s">
        <v>86</v>
      </c>
      <c r="H38" s="4">
        <v>1428</v>
      </c>
      <c r="I38" s="4">
        <v>196</v>
      </c>
      <c r="J38" s="4">
        <v>308</v>
      </c>
      <c r="K38" s="4">
        <v>308</v>
      </c>
      <c r="L38" s="4">
        <v>308</v>
      </c>
      <c r="M38" s="4">
        <v>308</v>
      </c>
    </row>
    <row r="39" spans="2:13" ht="94.5">
      <c r="B39" s="4" t="s">
        <v>24</v>
      </c>
      <c r="C39" s="15" t="s">
        <v>116</v>
      </c>
      <c r="D39" s="15" t="s">
        <v>110</v>
      </c>
      <c r="E39" s="15" t="s">
        <v>88</v>
      </c>
      <c r="F39" s="15" t="s">
        <v>105</v>
      </c>
      <c r="G39" s="15" t="s">
        <v>86</v>
      </c>
      <c r="H39" s="4">
        <v>30000</v>
      </c>
      <c r="I39" s="4">
        <v>6000</v>
      </c>
      <c r="J39" s="4">
        <v>6000</v>
      </c>
      <c r="K39" s="4">
        <v>6000</v>
      </c>
      <c r="L39" s="4">
        <v>6000</v>
      </c>
      <c r="M39" s="4">
        <v>6000</v>
      </c>
    </row>
    <row r="40" spans="2:13" ht="152.25" customHeight="1">
      <c r="B40" s="15" t="s">
        <v>117</v>
      </c>
      <c r="C40" s="15" t="s">
        <v>118</v>
      </c>
      <c r="D40" s="15" t="s">
        <v>119</v>
      </c>
      <c r="E40" s="15" t="s">
        <v>120</v>
      </c>
      <c r="F40" s="15" t="s">
        <v>121</v>
      </c>
      <c r="G40" s="15" t="s">
        <v>86</v>
      </c>
      <c r="H40" s="4">
        <v>40431</v>
      </c>
      <c r="I40" s="4">
        <v>6629</v>
      </c>
      <c r="J40" s="4">
        <v>7138</v>
      </c>
      <c r="K40" s="4">
        <v>8138</v>
      </c>
      <c r="L40" s="4">
        <v>8888</v>
      </c>
      <c r="M40" s="4">
        <v>9638</v>
      </c>
    </row>
    <row r="41" spans="2:13" ht="15.75">
      <c r="B41" s="4" t="s">
        <v>25</v>
      </c>
      <c r="C41" s="27" t="s">
        <v>26</v>
      </c>
      <c r="D41" s="27"/>
      <c r="E41" s="27"/>
      <c r="F41" s="27"/>
      <c r="G41" s="27"/>
      <c r="H41" s="27"/>
      <c r="I41" s="27"/>
      <c r="J41" s="27"/>
      <c r="K41" s="27"/>
      <c r="L41" s="27"/>
      <c r="M41" s="27"/>
    </row>
    <row r="42" spans="2:13" ht="153.75" customHeight="1">
      <c r="B42" s="4" t="s">
        <v>27</v>
      </c>
      <c r="C42" s="23" t="s">
        <v>136</v>
      </c>
      <c r="D42" s="12" t="s">
        <v>89</v>
      </c>
      <c r="E42" s="23" t="s">
        <v>120</v>
      </c>
      <c r="F42" s="15" t="s">
        <v>115</v>
      </c>
      <c r="G42" s="12" t="s">
        <v>86</v>
      </c>
      <c r="H42" s="4">
        <v>159273</v>
      </c>
      <c r="I42" s="4">
        <v>4845</v>
      </c>
      <c r="J42" s="4">
        <v>19423</v>
      </c>
      <c r="K42" s="4">
        <v>41162</v>
      </c>
      <c r="L42" s="4">
        <v>41161</v>
      </c>
      <c r="M42" s="4">
        <v>52682</v>
      </c>
    </row>
    <row r="43" spans="2:13" ht="47.25" customHeight="1">
      <c r="B43" s="23"/>
      <c r="C43" s="30" t="s">
        <v>138</v>
      </c>
      <c r="D43" s="23"/>
      <c r="E43" s="23" t="s">
        <v>143</v>
      </c>
      <c r="F43" s="23" t="s">
        <v>62</v>
      </c>
      <c r="G43" s="23" t="s">
        <v>86</v>
      </c>
      <c r="H43" s="23">
        <v>323</v>
      </c>
      <c r="I43" s="23">
        <v>35</v>
      </c>
      <c r="J43" s="23">
        <v>72</v>
      </c>
      <c r="K43" s="23">
        <v>72</v>
      </c>
      <c r="L43" s="23">
        <v>72</v>
      </c>
      <c r="M43" s="23">
        <v>72</v>
      </c>
    </row>
    <row r="44" spans="2:13" ht="69.75" customHeight="1">
      <c r="B44" s="23"/>
      <c r="C44" s="30" t="s">
        <v>142</v>
      </c>
      <c r="D44" s="23" t="s">
        <v>141</v>
      </c>
      <c r="E44" s="23" t="s">
        <v>150</v>
      </c>
      <c r="F44" s="23" t="s">
        <v>62</v>
      </c>
      <c r="G44" s="23" t="s">
        <v>86</v>
      </c>
      <c r="H44" s="23">
        <v>11112</v>
      </c>
      <c r="I44" s="23">
        <v>637</v>
      </c>
      <c r="J44" s="23">
        <v>2420</v>
      </c>
      <c r="K44" s="23">
        <v>2685</v>
      </c>
      <c r="L44" s="23">
        <v>2685</v>
      </c>
      <c r="M44" s="23">
        <v>2685</v>
      </c>
    </row>
    <row r="45" spans="2:13" ht="79.5" customHeight="1">
      <c r="B45" s="23"/>
      <c r="C45" s="30" t="s">
        <v>144</v>
      </c>
      <c r="D45" s="23" t="s">
        <v>160</v>
      </c>
      <c r="E45" s="23" t="s">
        <v>150</v>
      </c>
      <c r="F45" s="23" t="s">
        <v>105</v>
      </c>
      <c r="G45" s="23" t="s">
        <v>86</v>
      </c>
      <c r="H45" s="23">
        <v>22854</v>
      </c>
      <c r="I45" s="23">
        <v>1580</v>
      </c>
      <c r="J45" s="23">
        <v>4125</v>
      </c>
      <c r="K45" s="23">
        <v>4125</v>
      </c>
      <c r="L45" s="23">
        <v>4125</v>
      </c>
      <c r="M45" s="23">
        <v>8899</v>
      </c>
    </row>
    <row r="46" spans="2:13" ht="68.25" customHeight="1">
      <c r="B46" s="23"/>
      <c r="C46" s="30" t="s">
        <v>145</v>
      </c>
      <c r="D46" s="23" t="s">
        <v>147</v>
      </c>
      <c r="E46" s="23" t="s">
        <v>150</v>
      </c>
      <c r="F46" s="23" t="s">
        <v>137</v>
      </c>
      <c r="G46" s="23" t="s">
        <v>86</v>
      </c>
      <c r="H46" s="23">
        <v>27256</v>
      </c>
      <c r="I46" s="23">
        <v>230</v>
      </c>
      <c r="J46" s="23">
        <v>720</v>
      </c>
      <c r="K46" s="23">
        <v>8769</v>
      </c>
      <c r="L46" s="23">
        <v>8768</v>
      </c>
      <c r="M46" s="23">
        <v>8769</v>
      </c>
    </row>
    <row r="47" spans="2:13" ht="68.25" customHeight="1">
      <c r="B47" s="23"/>
      <c r="C47" s="30" t="s">
        <v>158</v>
      </c>
      <c r="D47" s="23" t="s">
        <v>159</v>
      </c>
      <c r="E47" s="23" t="s">
        <v>150</v>
      </c>
      <c r="F47" s="23" t="s">
        <v>47</v>
      </c>
      <c r="G47" s="23" t="s">
        <v>86</v>
      </c>
      <c r="H47" s="23">
        <v>15212</v>
      </c>
      <c r="I47" s="23"/>
      <c r="J47" s="23">
        <v>3479</v>
      </c>
      <c r="K47" s="23">
        <v>3911</v>
      </c>
      <c r="L47" s="23">
        <v>3911</v>
      </c>
      <c r="M47" s="23">
        <v>3911</v>
      </c>
    </row>
    <row r="48" spans="2:13" ht="72.75" customHeight="1">
      <c r="B48" s="23"/>
      <c r="C48" s="30" t="s">
        <v>146</v>
      </c>
      <c r="D48" s="30" t="s">
        <v>148</v>
      </c>
      <c r="E48" s="23" t="s">
        <v>150</v>
      </c>
      <c r="F48" s="23" t="s">
        <v>62</v>
      </c>
      <c r="G48" s="23" t="s">
        <v>86</v>
      </c>
      <c r="H48" s="23">
        <v>17267</v>
      </c>
      <c r="I48" s="23">
        <v>1111</v>
      </c>
      <c r="J48" s="23">
        <v>3664</v>
      </c>
      <c r="K48" s="23">
        <v>4164</v>
      </c>
      <c r="L48" s="23">
        <v>4164</v>
      </c>
      <c r="M48" s="23">
        <v>4164</v>
      </c>
    </row>
    <row r="49" spans="2:13" ht="69.75" customHeight="1">
      <c r="B49" s="23"/>
      <c r="C49" s="30" t="s">
        <v>149</v>
      </c>
      <c r="D49" s="23" t="s">
        <v>151</v>
      </c>
      <c r="E49" s="23" t="s">
        <v>150</v>
      </c>
      <c r="F49" s="23" t="s">
        <v>62</v>
      </c>
      <c r="G49" s="23" t="s">
        <v>86</v>
      </c>
      <c r="H49" s="23">
        <v>19654</v>
      </c>
      <c r="I49" s="23">
        <v>1252</v>
      </c>
      <c r="J49" s="23">
        <v>4020</v>
      </c>
      <c r="K49" s="23">
        <v>4794</v>
      </c>
      <c r="L49" s="23">
        <v>4794</v>
      </c>
      <c r="M49" s="23">
        <v>4794</v>
      </c>
    </row>
    <row r="50" spans="2:13" ht="69.75" customHeight="1">
      <c r="B50" s="23"/>
      <c r="C50" s="30" t="s">
        <v>153</v>
      </c>
      <c r="D50" s="23" t="s">
        <v>152</v>
      </c>
      <c r="E50" s="23" t="s">
        <v>150</v>
      </c>
      <c r="F50" s="23" t="s">
        <v>48</v>
      </c>
      <c r="G50" s="23" t="s">
        <v>86</v>
      </c>
      <c r="H50" s="23">
        <v>35157</v>
      </c>
      <c r="I50" s="23"/>
      <c r="J50" s="23"/>
      <c r="K50" s="23">
        <v>11719</v>
      </c>
      <c r="L50" s="23">
        <v>11719</v>
      </c>
      <c r="M50" s="23">
        <v>11719</v>
      </c>
    </row>
    <row r="51" spans="2:13" ht="75.75" customHeight="1">
      <c r="B51" s="23"/>
      <c r="C51" s="30" t="s">
        <v>154</v>
      </c>
      <c r="D51" s="23" t="s">
        <v>155</v>
      </c>
      <c r="E51" s="23" t="s">
        <v>150</v>
      </c>
      <c r="F51" s="23">
        <v>2030</v>
      </c>
      <c r="G51" s="23" t="s">
        <v>86</v>
      </c>
      <c r="H51" s="23">
        <v>6746</v>
      </c>
      <c r="I51" s="23"/>
      <c r="J51" s="23"/>
      <c r="K51" s="23"/>
      <c r="L51" s="23"/>
      <c r="M51" s="23">
        <v>6746</v>
      </c>
    </row>
    <row r="52" spans="2:13" ht="77.25" customHeight="1">
      <c r="B52" s="23"/>
      <c r="C52" s="30" t="s">
        <v>157</v>
      </c>
      <c r="D52" s="23" t="s">
        <v>156</v>
      </c>
      <c r="E52" s="23" t="s">
        <v>150</v>
      </c>
      <c r="F52" s="23">
        <v>2027</v>
      </c>
      <c r="G52" s="23" t="s">
        <v>86</v>
      </c>
      <c r="H52" s="23">
        <v>3692</v>
      </c>
      <c r="I52" s="23"/>
      <c r="J52" s="23">
        <v>923</v>
      </c>
      <c r="K52" s="23">
        <v>923</v>
      </c>
      <c r="L52" s="23">
        <v>923</v>
      </c>
      <c r="M52" s="23">
        <v>923</v>
      </c>
    </row>
    <row r="53" spans="2:13" ht="151.5" customHeight="1">
      <c r="B53" s="4" t="s">
        <v>28</v>
      </c>
      <c r="C53" s="6" t="s">
        <v>90</v>
      </c>
      <c r="D53" s="15" t="s">
        <v>113</v>
      </c>
      <c r="E53" s="15" t="s">
        <v>114</v>
      </c>
      <c r="F53" s="15" t="s">
        <v>115</v>
      </c>
      <c r="G53" s="15" t="s">
        <v>86</v>
      </c>
      <c r="H53" s="4">
        <v>88856</v>
      </c>
      <c r="I53" s="4">
        <v>9868</v>
      </c>
      <c r="J53" s="4">
        <v>19747</v>
      </c>
      <c r="K53" s="4">
        <v>19747</v>
      </c>
      <c r="L53" s="4">
        <v>19747</v>
      </c>
      <c r="M53" s="4">
        <v>19747</v>
      </c>
    </row>
    <row r="54" spans="2:13" ht="129.75" customHeight="1">
      <c r="B54" s="14" t="s">
        <v>102</v>
      </c>
      <c r="C54" s="15" t="s">
        <v>111</v>
      </c>
      <c r="D54" s="14" t="s">
        <v>103</v>
      </c>
      <c r="E54" s="15" t="s">
        <v>122</v>
      </c>
      <c r="F54" s="15" t="s">
        <v>123</v>
      </c>
      <c r="G54" s="14" t="s">
        <v>86</v>
      </c>
      <c r="H54" s="14">
        <v>45203</v>
      </c>
      <c r="I54" s="14">
        <v>4895</v>
      </c>
      <c r="J54" s="14">
        <v>10077</v>
      </c>
      <c r="K54" s="14">
        <v>10077</v>
      </c>
      <c r="L54" s="14">
        <v>10077</v>
      </c>
      <c r="M54" s="14">
        <v>10077</v>
      </c>
    </row>
    <row r="55" spans="2:13" ht="15.75">
      <c r="B55" s="14" t="s">
        <v>54</v>
      </c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2:13" ht="15.75">
      <c r="B56" s="4" t="s">
        <v>29</v>
      </c>
      <c r="C56" s="27" t="s">
        <v>59</v>
      </c>
      <c r="D56" s="27"/>
      <c r="E56" s="27"/>
      <c r="F56" s="27"/>
      <c r="G56" s="27"/>
      <c r="H56" s="27"/>
      <c r="I56" s="27"/>
      <c r="J56" s="27"/>
      <c r="K56" s="27"/>
      <c r="L56" s="27"/>
      <c r="M56" s="27"/>
    </row>
    <row r="57" spans="2:13" ht="51.75" customHeight="1">
      <c r="B57" s="4" t="s">
        <v>30</v>
      </c>
      <c r="C57" s="12" t="s">
        <v>96</v>
      </c>
      <c r="D57" s="4"/>
      <c r="E57" s="4"/>
      <c r="F57" s="4"/>
      <c r="G57" s="4"/>
      <c r="H57" s="4"/>
      <c r="I57" s="4"/>
      <c r="J57" s="4"/>
      <c r="K57" s="4"/>
      <c r="L57" s="4"/>
      <c r="M57" s="4"/>
    </row>
    <row r="58" spans="2:13" ht="15.75">
      <c r="B58" s="4" t="s">
        <v>31</v>
      </c>
      <c r="C58" s="27" t="s">
        <v>32</v>
      </c>
      <c r="D58" s="27"/>
      <c r="E58" s="27"/>
      <c r="F58" s="27"/>
      <c r="G58" s="27"/>
      <c r="H58" s="27"/>
      <c r="I58" s="27"/>
      <c r="J58" s="27"/>
      <c r="K58" s="27"/>
      <c r="L58" s="27"/>
      <c r="M58" s="27"/>
    </row>
    <row r="59" spans="2:13" ht="15.75">
      <c r="B59" s="5" t="s">
        <v>33</v>
      </c>
      <c r="C59" s="5"/>
      <c r="D59" s="4"/>
      <c r="E59" s="5"/>
      <c r="F59" s="5"/>
      <c r="G59" s="5"/>
      <c r="H59" s="4"/>
      <c r="I59" s="4"/>
      <c r="J59" s="4"/>
      <c r="K59" s="4"/>
      <c r="L59" s="4"/>
      <c r="M59" s="4"/>
    </row>
    <row r="60" spans="2:13" ht="15.75">
      <c r="B60" s="4" t="s">
        <v>34</v>
      </c>
      <c r="C60" s="6"/>
      <c r="D60" s="6"/>
      <c r="E60" s="4"/>
      <c r="F60" s="4"/>
      <c r="G60" s="4"/>
      <c r="H60" s="4"/>
      <c r="I60" s="4"/>
      <c r="J60" s="4"/>
      <c r="K60" s="4"/>
      <c r="L60" s="4"/>
      <c r="M60" s="4"/>
    </row>
    <row r="61" spans="2:13" ht="15.75">
      <c r="B61" s="5" t="s">
        <v>54</v>
      </c>
      <c r="C61" s="6"/>
      <c r="D61" s="6"/>
      <c r="E61" s="4"/>
      <c r="F61" s="4"/>
      <c r="G61" s="4"/>
      <c r="H61" s="4"/>
      <c r="I61" s="4"/>
      <c r="J61" s="4"/>
      <c r="K61" s="4"/>
      <c r="L61" s="4"/>
      <c r="M61" s="4"/>
    </row>
    <row r="62" spans="2:13" ht="15.75">
      <c r="B62" s="4" t="s">
        <v>35</v>
      </c>
      <c r="C62" s="27" t="s">
        <v>36</v>
      </c>
      <c r="D62" s="27"/>
      <c r="E62" s="27"/>
      <c r="F62" s="27"/>
      <c r="G62" s="27"/>
      <c r="H62" s="27"/>
      <c r="I62" s="27"/>
      <c r="J62" s="27"/>
      <c r="K62" s="27"/>
      <c r="L62" s="27"/>
      <c r="M62" s="27"/>
    </row>
    <row r="63" spans="2:13" ht="132" customHeight="1">
      <c r="B63" s="5" t="s">
        <v>37</v>
      </c>
      <c r="C63" s="23" t="s">
        <v>139</v>
      </c>
      <c r="D63" s="23" t="s">
        <v>140</v>
      </c>
      <c r="E63" s="17" t="s">
        <v>124</v>
      </c>
      <c r="F63" s="17" t="s">
        <v>105</v>
      </c>
      <c r="G63" s="12" t="s">
        <v>86</v>
      </c>
      <c r="H63" s="4">
        <v>5159</v>
      </c>
      <c r="I63" s="4">
        <v>461</v>
      </c>
      <c r="J63" s="4">
        <v>1173</v>
      </c>
      <c r="K63" s="4">
        <v>1175</v>
      </c>
      <c r="L63" s="4">
        <v>1175</v>
      </c>
      <c r="M63" s="4">
        <v>1175</v>
      </c>
    </row>
    <row r="64" spans="2:13" ht="115.5" customHeight="1">
      <c r="B64" s="20" t="s">
        <v>38</v>
      </c>
      <c r="C64" s="20" t="s">
        <v>125</v>
      </c>
      <c r="D64" s="14" t="s">
        <v>104</v>
      </c>
      <c r="E64" s="19" t="s">
        <v>124</v>
      </c>
      <c r="F64" s="14" t="s">
        <v>66</v>
      </c>
      <c r="G64" s="19" t="s">
        <v>86</v>
      </c>
      <c r="H64" s="4">
        <v>2917</v>
      </c>
      <c r="I64" s="4">
        <v>203</v>
      </c>
      <c r="J64" s="4">
        <v>527</v>
      </c>
      <c r="K64" s="4">
        <v>628</v>
      </c>
      <c r="L64" s="4">
        <v>729</v>
      </c>
      <c r="M64" s="4">
        <v>830</v>
      </c>
    </row>
    <row r="65" spans="2:13" ht="15.75">
      <c r="B65" s="5" t="s">
        <v>54</v>
      </c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</row>
    <row r="66" spans="2:13" ht="15.75">
      <c r="B66" s="4" t="s">
        <v>39</v>
      </c>
      <c r="C66" s="27" t="s">
        <v>40</v>
      </c>
      <c r="D66" s="27"/>
      <c r="E66" s="27"/>
      <c r="F66" s="27"/>
      <c r="G66" s="27"/>
      <c r="H66" s="27"/>
      <c r="I66" s="27"/>
      <c r="J66" s="27"/>
      <c r="K66" s="27"/>
      <c r="L66" s="27"/>
      <c r="M66" s="27"/>
    </row>
    <row r="67" spans="2:13" ht="15.75">
      <c r="B67" s="4" t="s">
        <v>41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</row>
    <row r="68" spans="2:13" ht="15.75">
      <c r="B68" s="4" t="s">
        <v>42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</row>
    <row r="69" spans="2:13" ht="15.75">
      <c r="B69" s="5" t="s">
        <v>54</v>
      </c>
      <c r="C69" s="8"/>
      <c r="D69" s="5"/>
      <c r="E69" s="5"/>
      <c r="F69" s="5"/>
      <c r="G69" s="5"/>
      <c r="H69" s="5"/>
      <c r="I69" s="5"/>
      <c r="J69" s="4"/>
      <c r="K69" s="5"/>
      <c r="L69" s="4"/>
      <c r="M69" s="5"/>
    </row>
    <row r="70" spans="2:13" ht="15.75">
      <c r="B70" s="4"/>
      <c r="C70" s="27" t="s">
        <v>43</v>
      </c>
      <c r="D70" s="27"/>
      <c r="E70" s="27"/>
      <c r="F70" s="27"/>
      <c r="G70" s="27"/>
      <c r="H70" s="19">
        <f>H34+H38+H39+H40+H42+H53+H54+H57+H59+H60+H63+H64+H35</f>
        <v>396591</v>
      </c>
      <c r="I70" s="19">
        <f>I34+I38+I39+I40+I42+I53+I54+I57+I59+I60+I63+I64+I35</f>
        <v>35873</v>
      </c>
      <c r="J70" s="19">
        <f>J34+J38+J39+J40+J42+J53+J54+J57+J59+J60+J63+J64+J35</f>
        <v>69530</v>
      </c>
      <c r="K70" s="19">
        <f>K34+K38+K39+K40+K42+K53+K54+K57+K59+K60+K63+K64+K35</f>
        <v>92372</v>
      </c>
      <c r="L70" s="19">
        <f>L34+L38+L39+L40+L42+L53+L54+L57+L59+L60+L63+L64+L35</f>
        <v>93222</v>
      </c>
      <c r="M70" s="19">
        <f>M34+M38+M39+M40+M42+M53+M54+M57+M59+M60+M63+M64+M35</f>
        <v>105594</v>
      </c>
    </row>
    <row r="71" spans="2:13" ht="15.75">
      <c r="B71" s="4" t="s">
        <v>44</v>
      </c>
      <c r="C71" s="24" t="s">
        <v>60</v>
      </c>
      <c r="D71" s="24"/>
      <c r="E71" s="24"/>
      <c r="F71" s="24"/>
      <c r="G71" s="24"/>
      <c r="H71" s="24"/>
      <c r="I71" s="24"/>
      <c r="J71" s="24"/>
      <c r="K71" s="24"/>
      <c r="L71" s="24"/>
      <c r="M71" s="24"/>
    </row>
    <row r="72" spans="2:13" ht="67.5" customHeight="1">
      <c r="B72" s="19" t="s">
        <v>94</v>
      </c>
      <c r="C72" s="12" t="s">
        <v>91</v>
      </c>
      <c r="D72" s="12" t="s">
        <v>92</v>
      </c>
      <c r="E72" s="12" t="s">
        <v>65</v>
      </c>
      <c r="F72" s="12" t="s">
        <v>66</v>
      </c>
      <c r="G72" s="12" t="s">
        <v>93</v>
      </c>
      <c r="H72" s="4">
        <v>12600</v>
      </c>
      <c r="I72" s="4">
        <v>2520</v>
      </c>
      <c r="J72" s="4">
        <v>2520</v>
      </c>
      <c r="K72" s="4">
        <v>2520</v>
      </c>
      <c r="L72" s="4">
        <v>2520</v>
      </c>
      <c r="M72" s="4">
        <v>2520</v>
      </c>
    </row>
    <row r="73" spans="2:13" ht="15.75">
      <c r="B73" s="19" t="s">
        <v>95</v>
      </c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</row>
    <row r="74" spans="2:13" ht="15.75">
      <c r="B74" s="5" t="s">
        <v>54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</row>
    <row r="75" spans="2:13" ht="15.75">
      <c r="B75" s="4"/>
      <c r="C75" s="24" t="s">
        <v>61</v>
      </c>
      <c r="D75" s="24"/>
      <c r="E75" s="24"/>
      <c r="F75" s="24"/>
      <c r="G75" s="24"/>
      <c r="H75" s="4">
        <v>12600</v>
      </c>
      <c r="I75" s="4">
        <v>2520</v>
      </c>
      <c r="J75" s="4">
        <v>2520</v>
      </c>
      <c r="K75" s="4">
        <v>2520</v>
      </c>
      <c r="L75" s="4">
        <v>2520</v>
      </c>
      <c r="M75" s="4">
        <v>2520</v>
      </c>
    </row>
  </sheetData>
  <mergeCells count="26">
    <mergeCell ref="B8:M8"/>
    <mergeCell ref="C70:G70"/>
    <mergeCell ref="C71:M71"/>
    <mergeCell ref="C66:M66"/>
    <mergeCell ref="C58:M58"/>
    <mergeCell ref="C62:M62"/>
    <mergeCell ref="E12:E13"/>
    <mergeCell ref="F12:F13"/>
    <mergeCell ref="G12:G13"/>
    <mergeCell ref="G9:I9"/>
    <mergeCell ref="C75:G75"/>
    <mergeCell ref="B12:B13"/>
    <mergeCell ref="L11:M11"/>
    <mergeCell ref="C33:M33"/>
    <mergeCell ref="C25:M25"/>
    <mergeCell ref="C37:M37"/>
    <mergeCell ref="C41:M41"/>
    <mergeCell ref="C56:M56"/>
    <mergeCell ref="C14:M14"/>
    <mergeCell ref="C15:M15"/>
    <mergeCell ref="C19:M19"/>
    <mergeCell ref="C31:G31"/>
    <mergeCell ref="C32:M32"/>
    <mergeCell ref="H12:M12"/>
    <mergeCell ref="C12:C13"/>
    <mergeCell ref="D12:D13"/>
  </mergeCells>
  <pageMargins left="0.39370078740157483" right="0.19685039370078741" top="0.23" bottom="0.23" header="0" footer="0.17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Гущин Иван Сергеевич</dc:creator>
  <cp:lastModifiedBy>User</cp:lastModifiedBy>
  <cp:lastPrinted>2026-05-27T07:37:57Z</cp:lastPrinted>
  <dcterms:created xsi:type="dcterms:W3CDTF">2026-03-11T11:53:59Z</dcterms:created>
  <dcterms:modified xsi:type="dcterms:W3CDTF">2026-05-27T07:42:34Z</dcterms:modified>
</cp:coreProperties>
</file>